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a Konarzewska\Desktop\"/>
    </mc:Choice>
  </mc:AlternateContent>
  <xr:revisionPtr revIDLastSave="0" documentId="8_{20F8972C-CADA-4B18-8D4B-7E87F80D249A}" xr6:coauthVersionLast="36" xr6:coauthVersionMax="36" xr10:uidLastSave="{00000000-0000-0000-0000-000000000000}"/>
  <bookViews>
    <workbookView xWindow="-105" yWindow="-105" windowWidth="23250" windowHeight="12450" xr2:uid="{26CF0F12-8AB7-4559-A694-AE800B09AC92}"/>
  </bookViews>
  <sheets>
    <sheet name="Arkusz1" sheetId="1" r:id="rId1"/>
  </sheets>
  <definedNames>
    <definedName name="_edn1" localSheetId="0">Arkusz1!$B$82</definedName>
    <definedName name="_edn2" localSheetId="0">Arkusz1!$B$83</definedName>
    <definedName name="_ednref1" localSheetId="0">Arkusz1!$B$60</definedName>
    <definedName name="_ednref2" localSheetId="0">Arkusz1!$B$62</definedName>
    <definedName name="_ftn1" localSheetId="0">Arkusz1!#REF!</definedName>
    <definedName name="_ftnref1" localSheetId="0">Arkusz1!#REF!</definedName>
    <definedName name="_xlnm.Print_Area" localSheetId="0">Arkusz1!$B$3:$L$74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" l="1"/>
  <c r="B4" i="1" l="1"/>
  <c r="L26" i="1" l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25" i="1"/>
</calcChain>
</file>

<file path=xl/sharedStrings.xml><?xml version="1.0" encoding="utf-8"?>
<sst xmlns="http://schemas.openxmlformats.org/spreadsheetml/2006/main" count="93" uniqueCount="90">
  <si>
    <t>UWAGA! FORMULARZ DOTYCZY WYBORU JEDNEJ OSOBY (formularz dotyczy wyboru dwóch osób tylko w sytuacji, gdy obie równocześnie prowadzą zajęcia z jedną grupą - w tym przypadku należy odkryć 26 wiersz arkusza).</t>
  </si>
  <si>
    <t>-- proszę wybrać --</t>
  </si>
  <si>
    <t>Załącznik Nr 2 do Regulaminu udzielania zamówień publicznych o wartości mniejszej niż 130 000 zł</t>
  </si>
  <si>
    <t>Wydział w Ciechanowie 
ul. H. Sienkiewicza, 33 06-400 Ciechanów</t>
  </si>
  <si>
    <t>Wydział w Ostrołęce 
ul. Piłsudskiego 38, 07-410 Ostrołęka</t>
  </si>
  <si>
    <t>Usługa szkoleniowa na rzecz Mazowieckiego Samorządowego Centrum Doskonalenia Nauczycieli</t>
  </si>
  <si>
    <t>Wydział w Płocku 
ul. Gałczyńskiego 26, 09-400 Płock</t>
  </si>
  <si>
    <t>Biblioteka w szkole</t>
  </si>
  <si>
    <t>(do przeprowadzenia w siedzibie placówki/ szkole/-ach/ on-line)</t>
  </si>
  <si>
    <t>Wydział w Radomiu 
ul. Kościuszki 5a, 26-600 Radom</t>
  </si>
  <si>
    <t>Diagnoza i ewaluacja</t>
  </si>
  <si>
    <t>Wartość zamówienia w przedziale od 10 000 zł do 50 000 zł włącznie</t>
  </si>
  <si>
    <t>Wydział w Siedlcach 
ul. M. Asłanowicza 2, 08-110 Siedlce</t>
  </si>
  <si>
    <t>Doradztwo metodyczne</t>
  </si>
  <si>
    <t>DANE POTENCJALNEGO WYKONAWCY:</t>
  </si>
  <si>
    <t>Wydział w Warszawie 
ul. Świętojerska 9, 00-236 Warszawa</t>
  </si>
  <si>
    <t>Edukacja przyrodnicza</t>
  </si>
  <si>
    <t>Nazwa/ Imię i nazwisko</t>
  </si>
  <si>
    <t>Siedziba Główna 
ul. Świętojerska 9, 00-236 Warszawa</t>
  </si>
  <si>
    <t>Edukacja zawodowa, przedsiębiorczość</t>
  </si>
  <si>
    <t>Miejscowość</t>
  </si>
  <si>
    <t>Edukacja zdrowotna i wychowanie fizyczne</t>
  </si>
  <si>
    <t>Osoba do kontaktu</t>
  </si>
  <si>
    <t>Informatyka i technologia informacyjna</t>
  </si>
  <si>
    <t>E-mail</t>
  </si>
  <si>
    <t>tel. 23 672 40 31, kom. 506 200 544, fax 23 672 40 71 
e-mail: ciechanow@mscdn.edu.pl</t>
  </si>
  <si>
    <t>Język polski, historia, WOS, wiedza o kulturze</t>
  </si>
  <si>
    <t>Tel.</t>
  </si>
  <si>
    <t>tel. 29 744 41 20, kom. 513 086 645, fax 29 744 41 30
e-mail: ostroleka@mscdn.edu.pl</t>
  </si>
  <si>
    <t>Języki obce</t>
  </si>
  <si>
    <t>tel. 24 364 40 70, kom. 500 274 304, fax 24 366 53 69
e-mail: plock@mscdn.edu.pl</t>
  </si>
  <si>
    <t>Kursy kwalifikacyjne i nadające uprawnienia</t>
  </si>
  <si>
    <t>DANE DOTYCZĄCE SZKOLENIA:</t>
  </si>
  <si>
    <t>tel. 48 362 15 79, kom. 609 423 961, fax 48 362 44 90
e-mail: radom@mscdn.edu.pl</t>
  </si>
  <si>
    <t>Matematyka</t>
  </si>
  <si>
    <t>Temat/-y 
Inne informacje niezbędne do przeprowadzenia szkolenia/-ń</t>
  </si>
  <si>
    <t>tel. 25 63 267 47, kom. 691 922 934, fax 25 63 393 20
e-mail: siedlce@mscdn.edu.pl</t>
  </si>
  <si>
    <t>Plastyka, muzyka, technika</t>
  </si>
  <si>
    <t>Obszar tematyczny</t>
  </si>
  <si>
    <t>tel. 22 536 60 62, kom. 609 423 954
e-mail: warszawa@mscdn.edu.pl</t>
  </si>
  <si>
    <t>Religia, etyka</t>
  </si>
  <si>
    <t>Miejsce/-a/ on-line</t>
  </si>
  <si>
    <t>tel. 22 536 60 00, kom. 797 990 037, fax 22 536 60 01
e-mail: sekretariat@mscdn.edu.pl</t>
  </si>
  <si>
    <t>Rozwój osobisty</t>
  </si>
  <si>
    <t>Data/-y</t>
  </si>
  <si>
    <t>Specjalne potrzeby edukacyjne</t>
  </si>
  <si>
    <t>Planowana liczba uczestników</t>
  </si>
  <si>
    <t>Wychowanie przedszkolne, edukacja wczesnoszkolna</t>
  </si>
  <si>
    <t>Liczba/-y godzin</t>
  </si>
  <si>
    <t>Wychowanie, opieka, profilaktyka</t>
  </si>
  <si>
    <t>Zarządzanie, jakość pracy szkoły, awans zawodowy</t>
  </si>
  <si>
    <t>lp.</t>
  </si>
  <si>
    <r>
      <t xml:space="preserve">Określenie: </t>
    </r>
    <r>
      <rPr>
        <i/>
        <sz val="11"/>
        <color theme="1"/>
        <rFont val="Calibri"/>
        <family val="2"/>
        <charset val="238"/>
        <scheme val="minor"/>
      </rPr>
      <t>trener/ szkoleniowiec/ wykładowca</t>
    </r>
  </si>
  <si>
    <t>magister ("tak")</t>
  </si>
  <si>
    <t>doktor/ specjalista z dużym doświadczeniem ("tak")*</t>
  </si>
  <si>
    <t>profesor/ wybitny ekspert ("tak")*</t>
  </si>
  <si>
    <t>Liczba szkoleń z zakresu zamawianego szkolenia, przeprowadzonych w ostatnich 2 latach</t>
  </si>
  <si>
    <t>Oferowana kwota wynagrodzenia (bez VAT) za godzinę dydaktyczną (45 min)</t>
  </si>
  <si>
    <t>ŁĄCZNA kwota wynagrodzenia (bez VAT)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</si>
  <si>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</si>
  <si>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</si>
  <si>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</si>
  <si>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</si>
  <si>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</si>
  <si>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</si>
  <si>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</si>
  <si>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</si>
  <si>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</si>
  <si>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</si>
  <si>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</si>
  <si>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</si>
  <si>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</si>
  <si>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</si>
  <si>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</si>
  <si>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</si>
  <si>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</si>
  <si>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</si>
  <si>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</si>
  <si>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</si>
  <si>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Niniejsze rozeznanie cenowe ma charakter informacyjny i nie jest wiążące dla żadnej ze stron.</t>
  </si>
  <si>
    <t>Kryteria: cena 70%-14 pkt; pozost. 30%-6 pkt; Kwalif.: mgr-1 pkt; dr-2 pkt; prof-3 pkt; licz. szkol. 1-3/1 pkt.;4-6/2 pkt.; 7 i więcej/3 pkt.</t>
  </si>
  <si>
    <t>Oświadczam, że zapoznałem/-am się z klauzulą informacyjną dotycząca przetwarzania moich danych osobowych do potrzeb niniejszego postępowania, polegającego na rozeznaniu cen rynkowych i wyborze Wykonawcy usługi szkoniowej na rzecz MSCDN.</t>
  </si>
  <si>
    <t>............................................................................................</t>
  </si>
  <si>
    <t>(podpis, pieczątka potencjalnego Wykonawcy)</t>
  </si>
  <si>
    <t>* Wybranie opcji "doktor/ specjalista z dużym doświadczeniem" lub "profesor/ wybitny ekspert" w odniesieniu do osoby, która nie ma stopnia naukowego doktora lub odpowiednio profesora będzie wymagało odrębnego uzasadnienia w przypadku, gdyby Wykonawca został zaproszony do realizacji zadania.</t>
  </si>
  <si>
    <r>
      <rPr>
        <b/>
        <sz val="11"/>
        <color theme="1"/>
        <rFont val="Calibri"/>
        <family val="2"/>
        <charset val="238"/>
        <scheme val="minor"/>
      </rPr>
      <t>KLAUZULA INFORMACYJNA DLA OFERENTÓW UBIEGAJĄCYCH SIĘ O REALIZACJĘ ZAMÓWIENIA PUBLICZNEGO O WARTOŚCI MNIEJSZEJ NIŻ 130 TYS. ZŁ  – na podstawie art. 13 RODO: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 xml:space="preserve">
1. Administrator danych osobowych </t>
    </r>
    <r>
      <rPr>
        <sz val="11"/>
        <color theme="1"/>
        <rFont val="Calibri"/>
        <family val="2"/>
        <charset val="238"/>
        <scheme val="minor"/>
      </rPr>
      <t xml:space="preserve">(dalej </t>
    </r>
    <r>
      <rPr>
        <b/>
        <sz val="11"/>
        <color theme="1"/>
        <rFont val="Calibri"/>
        <family val="2"/>
        <charset val="238"/>
        <scheme val="minor"/>
      </rPr>
      <t>"dane"</t>
    </r>
    <r>
      <rPr>
        <sz val="11"/>
        <color theme="1"/>
        <rFont val="Calibri"/>
        <family val="2"/>
        <charset val="238"/>
        <scheme val="minor"/>
      </rPr>
      <t>)</t>
    </r>
    <r>
      <rPr>
        <b/>
        <sz val="11"/>
        <color theme="1"/>
        <rFont val="Calibri"/>
        <family val="2"/>
        <charset val="238"/>
        <scheme val="minor"/>
      </rPr>
      <t>:</t>
    </r>
    <r>
      <rPr>
        <sz val="11"/>
        <color theme="1"/>
        <rFont val="Calibri"/>
        <family val="2"/>
        <charset val="238"/>
        <scheme val="minor"/>
      </rPr>
      <t xml:space="preserve"> Mazowieckie Samorządowe Centrum Doskonalenia Nauczycieli, ul. Świętojerska 9, 00-236 Warszawa, tel. 22 536 60 00, kom.: 797 990 037, fax 22 536 60 01, e-mail: sekretariat@mscdn.edu.pl
</t>
    </r>
    <r>
      <rPr>
        <b/>
        <sz val="11"/>
        <color theme="1"/>
        <rFont val="Calibri"/>
        <family val="2"/>
        <charset val="238"/>
        <scheme val="minor"/>
      </rPr>
      <t xml:space="preserve">
2. Inspektor ochrony danych:</t>
    </r>
    <r>
      <rPr>
        <sz val="11"/>
        <color theme="1"/>
        <rFont val="Calibri"/>
        <family val="2"/>
        <charset val="238"/>
        <scheme val="minor"/>
      </rPr>
      <t xml:space="preserve"> iod@mscdn.pl
</t>
    </r>
    <r>
      <rPr>
        <b/>
        <sz val="11"/>
        <color theme="1"/>
        <rFont val="Calibri"/>
        <family val="2"/>
        <charset val="238"/>
        <scheme val="minor"/>
      </rPr>
      <t xml:space="preserve">
3. Cel i podstawa prawna przetwarzania danych:</t>
    </r>
    <r>
      <rPr>
        <sz val="11"/>
        <color theme="1"/>
        <rFont val="Calibri"/>
        <family val="2"/>
        <charset val="238"/>
        <scheme val="minor"/>
      </rPr>
      <t xml:space="preserve"> cenowe rozeznanie rynku w zakresie świadczenia usługi szkoleniowej oraz wybór Wykonawcy tej usługi: art. 6 ust. 1 lit. c – wypełnienie obowiązku prawnego ciążącego na Administratorze dotyczącego wydatkowania środków publicznych zgodnie z procedurami, które gwarantują przestrzeganie zasad celowości i oszczędności, zgodnie z art. 44 ust. 3 ustawy z dnia 27 sierpnia 2009 r. o finansach publicznych (Dz. U. z 2021 r. poz. 305).
</t>
    </r>
    <r>
      <rPr>
        <b/>
        <sz val="11"/>
        <color theme="1"/>
        <rFont val="Calibri"/>
        <family val="2"/>
        <charset val="238"/>
        <scheme val="minor"/>
      </rPr>
      <t xml:space="preserve">
4. Odbiorcy danych:</t>
    </r>
    <r>
      <rPr>
        <sz val="11"/>
        <color theme="1"/>
        <rFont val="Calibri"/>
        <family val="2"/>
        <charset val="238"/>
        <scheme val="minor"/>
      </rPr>
      <t xml:space="preserve">
1) podmioty i organy upoważnione do przetwarzania danych na podstawie odpowiednich przepisów prawa;
2) podmioty, którym dane mogą być powierzane do przetwarzania: 
a) dostawcy usług i rozwiązań technicznych/ organizacyjnych (usługi hostingowe i informatyczne, dostawcy oprogramowania, firmy kurierskie, pocztowe itp.), 
b) podmioty świadczące usługi prawne i doradcze (kancelarie prawne, firmy windykacyjne itp.), zgodnie z przepisami w zakresie ochrony danych oraz pod warunkiem zachowania poufności;
3) partnerzy, kontrahenci – wyłącznie w zakresie niezbędnym do realizacji zadań statutowych Wykonawcy, a w pozostałym zakresie tylko po uzyskaniu odrębnej zgody.
</t>
    </r>
    <r>
      <rPr>
        <b/>
        <sz val="11"/>
        <color theme="1"/>
        <rFont val="Calibri"/>
        <family val="2"/>
        <charset val="238"/>
        <scheme val="minor"/>
      </rPr>
      <t xml:space="preserve">
5. Okres przechowywania danych:</t>
    </r>
    <r>
      <rPr>
        <sz val="11"/>
        <color theme="1"/>
        <rFont val="Calibri"/>
        <family val="2"/>
        <charset val="238"/>
        <scheme val="minor"/>
      </rPr>
      <t xml:space="preserve"> przez czas prowadzenia czynności związanych rozeznaniem cenowym rynku i wyborem Wykonawcy, a także po zakończeniu tych - przez okres 5 lat. 
</t>
    </r>
    <r>
      <rPr>
        <b/>
        <sz val="11"/>
        <color theme="1"/>
        <rFont val="Calibri"/>
        <family val="2"/>
        <charset val="238"/>
        <scheme val="minor"/>
      </rPr>
      <t xml:space="preserve">
6. Osobie, której dane są przetwarzane, przysługuje prawo do: </t>
    </r>
    <r>
      <rPr>
        <sz val="11"/>
        <color theme="1"/>
        <rFont val="Calibri"/>
        <family val="2"/>
        <charset val="238"/>
        <scheme val="minor"/>
      </rPr>
      <t xml:space="preserve">
1) dostępu do danych (art. 15 RODO);
2) sprostowania danych (art. 16);
3) usunięcia danych (art. 17), ale tylko w sytuacji, gdy:
a) nie są one już niezbędne do celów, w których zostały zebrane lub
b) zgoda na ich przetwarzanie została cofnięta i brak jest innej podstawy prawnej do ich przetwarzania lub
c) są one przetwarzane niezgodnie z prawem;
4) ograniczenia przetwarzania danych (art. 18), ale tylko w sytuacji, gdy:
a) kwestionuje ona prawidłowość danych lub
b) przetwarzanie jest niezgodne z prawem lub
c) nie są już one niezbędne do realizacji celów przez Administratora, ale są istotne z punktu widzenia roszczeń osoby, której dotyczą lub
d) wniosła ona sprzeciw wobec przetwarzania na mocy art. 21 ust. 1.;
5) przenoszenia danych przetwarzanych w sposób zautomatyzowany (art. 20), ale tylko w sytuacji, gdy przetwarzanie odbywa się na podstawie zgody lub umowy;
6) wniesienia sprzeciwu wobec przetwarzania danych (art. 21), ale tylko w sytuacji, gdy przetwarzanie danych odbywa się w celu realizacji:
a) zadania w interesie publicznym (art. 6 ust. 1 lit. e) lub
b) prawnie uzasadnionego interesu Administratora (art. 6 ust. 1 lit. f);
7) cofnięcia zgody na przetwarzanie danych (art. 7 ust. 3); zgoda może być wycofana w każdym momencie, ale jej cofnięcie nie ma wpływu na zgodność z prawem przetwarzania, którego dokonano na podstawie zgody przed jej wycofaniem; 
8) złożenia skargi do PUODO, jeśli uzna, że dane są przetwarzane niezgodnie z prawem.
</t>
    </r>
    <r>
      <rPr>
        <b/>
        <sz val="11"/>
        <color theme="1"/>
        <rFont val="Calibri"/>
        <family val="2"/>
        <charset val="238"/>
        <scheme val="minor"/>
      </rPr>
      <t xml:space="preserve">
7.Informacje dotyczące podania danych: podanie danych jest dobrowolne, ale niezbędne do udziału w postępowaniu mającym na celu wybór Wykonawcy. 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 xml:space="preserve">
8. Podane dane nie będą podlegały zautomatyzowanemu podejmowaniu decyzji, w tym profilowaniu.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</si>
  <si>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MSCDN/szkoła/online</t>
  </si>
  <si>
    <t>25.11.2024 - 27.06.2025</t>
  </si>
  <si>
    <t>SZANOWNI PAŃSTWO! ZAPRASZAMY DO WYPEŁNIENIA I ODESŁANIA NA ADRES E-MAIL:  siedlce@mscdn.edu.pl
NINIEJSZEGO FORMULARZA ROZEZNANIA CENOWEGO DOTYCZĄCEGO WYBORU TRENERA/ SZKOLENIOWCA/ WYKŁADOWCY 
W TERMINIE DO DNIA 14.11.2024</t>
  </si>
  <si>
    <t>1. Sztuczna inteligencja w szkole.
2. Pierwsze kroki na platformie Canva dla Edukacji.
3. Zintegrowana Platforma Edukacyjna (ZPE) na lekcji.
4. Tematyka zgodna z zapotrzebowaniem nie wykraczająca poza obszar tematyczny.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</si>
</sst>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zł&quot;"/>
    <numFmt numFmtId="165" formatCode="0.000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FF6FB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0" fillId="0" borderId="0" xfId="0" applyAlignment="1" applyProtection="1">
      <alignment horizontal="right"/>
      <protection hidden="1"/>
    </xf>
    <xf numFmtId="0" fontId="2" fillId="0" borderId="0" xfId="0" applyFont="1" applyAlignment="1" applyProtection="1">
      <alignment horizontal="left"/>
      <protection hidden="1"/>
    </xf>
    <xf numFmtId="0" fontId="1" fillId="0" borderId="0" xfId="0" applyFont="1" applyAlignment="1" applyProtection="1">
      <alignment wrapText="1"/>
      <protection hidden="1"/>
    </xf>
    <xf numFmtId="0" fontId="2" fillId="0" borderId="0" xfId="0" applyFont="1" applyAlignment="1" applyProtection="1">
      <alignment horizontal="right" vertical="center" wrapText="1"/>
      <protection hidden="1"/>
    </xf>
    <xf numFmtId="0" fontId="5" fillId="0" borderId="0" xfId="0" applyFont="1" applyAlignment="1" applyProtection="1">
      <alignment horizontal="right"/>
      <protection hidden="1"/>
    </xf>
    <xf numFmtId="0" fontId="6" fillId="0" borderId="0" xfId="0" applyFont="1" applyProtection="1">
      <protection hidden="1"/>
    </xf>
    <xf numFmtId="0" fontId="0" fillId="2" borderId="2" xfId="0" applyFill="1" applyBorder="1" applyAlignment="1" applyProtection="1">
      <alignment horizontal="left"/>
      <protection hidden="1"/>
    </xf>
    <xf numFmtId="0" fontId="0" fillId="2" borderId="2" xfId="0" applyFill="1" applyBorder="1" applyAlignment="1" applyProtection="1">
      <alignment horizontal="center" textRotation="90" wrapText="1"/>
      <protection hidden="1"/>
    </xf>
    <xf numFmtId="0" fontId="8" fillId="0" borderId="0" xfId="0" applyFont="1" applyProtection="1">
      <protection hidden="1"/>
    </xf>
    <xf numFmtId="0" fontId="0" fillId="3" borderId="2" xfId="0" applyFill="1" applyBorder="1" applyAlignment="1" applyProtection="1">
      <alignment horizontal="center" textRotation="90" wrapText="1"/>
      <protection hidden="1"/>
    </xf>
    <xf numFmtId="164" fontId="0" fillId="3" borderId="2" xfId="0" applyNumberFormat="1" applyFill="1" applyBorder="1" applyAlignment="1" applyProtection="1">
      <alignment horizontal="right"/>
      <protection hidden="1"/>
    </xf>
    <xf numFmtId="164" fontId="0" fillId="0" borderId="5" xfId="0" applyNumberFormat="1" applyBorder="1" applyAlignment="1" applyProtection="1">
      <alignment horizontal="left"/>
      <protection hidden="1"/>
    </xf>
    <xf numFmtId="0" fontId="0" fillId="0" borderId="2" xfId="0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hidden="1"/>
    </xf>
    <xf numFmtId="14" fontId="0" fillId="0" borderId="0" xfId="0" applyNumberFormat="1" applyAlignment="1" applyProtection="1">
      <alignment horizontal="right"/>
      <protection hidden="1"/>
    </xf>
    <xf numFmtId="0" fontId="0" fillId="0" borderId="0" xfId="0" applyAlignment="1" applyProtection="1">
      <alignment wrapText="1"/>
      <protection hidden="1"/>
    </xf>
    <xf numFmtId="0" fontId="8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Protection="1">
      <protection locked="0"/>
    </xf>
    <xf numFmtId="0" fontId="0" fillId="0" borderId="2" xfId="0" applyBorder="1" applyAlignment="1" applyProtection="1">
      <alignment horizontal="center" wrapText="1"/>
      <protection locked="0"/>
    </xf>
    <xf numFmtId="164" fontId="0" fillId="0" borderId="2" xfId="0" applyNumberFormat="1" applyBorder="1" applyAlignment="1" applyProtection="1">
      <alignment horizontal="right"/>
      <protection locked="0"/>
    </xf>
    <xf numFmtId="0" fontId="0" fillId="0" borderId="2" xfId="0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right" vertical="top"/>
      <protection hidden="1"/>
    </xf>
    <xf numFmtId="0" fontId="1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49" fontId="10" fillId="0" borderId="0" xfId="0" applyNumberFormat="1" applyFont="1" applyProtection="1">
      <protection hidden="1"/>
    </xf>
    <xf numFmtId="0" fontId="10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wrapText="1"/>
      <protection hidden="1"/>
    </xf>
    <xf numFmtId="0" fontId="11" fillId="0" borderId="0" xfId="0" applyFont="1" applyProtection="1">
      <protection hidden="1"/>
    </xf>
    <xf numFmtId="49" fontId="2" fillId="0" borderId="0" xfId="0" applyNumberFormat="1" applyFont="1" applyProtection="1">
      <protection hidden="1"/>
    </xf>
    <xf numFmtId="165" fontId="2" fillId="0" borderId="0" xfId="0" applyNumberFormat="1" applyFont="1" applyProtection="1">
      <protection hidden="1"/>
    </xf>
    <xf numFmtId="0" fontId="0" fillId="2" borderId="1" xfId="0" applyFill="1" applyBorder="1" applyAlignment="1" applyProtection="1">
      <alignment horizontal="right" wrapText="1"/>
      <protection hidden="1"/>
    </xf>
    <xf numFmtId="0" fontId="0" fillId="0" borderId="3" xfId="0" applyBorder="1" applyAlignment="1">
      <alignment horizontal="right" wrapText="1"/>
    </xf>
    <xf numFmtId="0" fontId="0" fillId="0" borderId="4" xfId="0" applyBorder="1" applyAlignment="1">
      <alignment horizontal="right" wrapText="1"/>
    </xf>
    <xf numFmtId="0" fontId="1" fillId="0" borderId="0" xfId="0" applyFont="1" applyAlignment="1" applyProtection="1">
      <alignment horizontal="center" wrapText="1"/>
      <protection locked="0"/>
    </xf>
    <xf numFmtId="0" fontId="7" fillId="4" borderId="0" xfId="0" applyFont="1" applyFill="1" applyAlignment="1" applyProtection="1">
      <alignment wrapText="1"/>
      <protection hidden="1"/>
    </xf>
    <xf numFmtId="0" fontId="0" fillId="4" borderId="0" xfId="0" applyFill="1" applyAlignment="1" applyProtection="1">
      <alignment wrapText="1"/>
      <protection hidden="1"/>
    </xf>
    <xf numFmtId="0" fontId="0" fillId="0" borderId="1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14" fontId="0" fillId="0" borderId="0" xfId="0" applyNumberFormat="1" applyAlignment="1" applyProtection="1">
      <alignment horizontal="right" wrapText="1"/>
      <protection locked="0"/>
    </xf>
    <xf numFmtId="0" fontId="12" fillId="0" borderId="0" xfId="0" applyFont="1" applyAlignment="1" applyProtection="1">
      <alignment horizontal="left" vertical="top" wrapText="1"/>
      <protection hidden="1"/>
    </xf>
    <xf numFmtId="0" fontId="12" fillId="0" borderId="0" xfId="0" applyFont="1" applyAlignment="1" applyProtection="1">
      <alignment horizontal="left" wrapText="1"/>
      <protection hidden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hidden="1"/>
    </xf>
    <xf numFmtId="0" fontId="0" fillId="2" borderId="3" xfId="0" applyFill="1" applyBorder="1" applyAlignment="1" applyProtection="1">
      <alignment horizontal="left" wrapText="1"/>
      <protection hidden="1"/>
    </xf>
    <xf numFmtId="0" fontId="0" fillId="2" borderId="4" xfId="0" applyFill="1" applyBorder="1" applyAlignment="1" applyProtection="1">
      <alignment horizontal="left" wrapText="1"/>
      <protection hidden="1"/>
    </xf>
    <xf numFmtId="0" fontId="0" fillId="0" borderId="0" xfId="0" applyAlignment="1" applyProtection="1">
      <alignment vertical="top" wrapText="1"/>
      <protection hidden="1"/>
    </xf>
    <xf numFmtId="0" fontId="0" fillId="0" borderId="0" xfId="0" applyAlignment="1">
      <alignment vertical="top" wrapText="1"/>
    </xf>
    <xf numFmtId="0" fontId="0" fillId="0" borderId="0" xfId="0" applyAlignment="1" applyProtection="1">
      <alignment wrapText="1"/>
      <protection hidden="1"/>
    </xf>
    <xf numFmtId="0" fontId="0" fillId="0" borderId="0" xfId="0" applyAlignment="1">
      <alignment wrapText="1"/>
    </xf>
    <xf numFmtId="0" fontId="9" fillId="0" borderId="0" xfId="0" applyFont="1" applyAlignment="1" applyProtection="1">
      <alignment wrapText="1"/>
      <protection hidden="1"/>
    </xf>
  </cellXfs>
  <cellStyles count="1">
    <cellStyle name="Normalny" xfId="0" builtinId="0"/>
  </cellStyles>
  <dxfs count="4">
    <dxf>
      <font>
        <b val="0"/>
        <i/>
        <color rgb="FFC00000"/>
      </font>
    </dxf>
    <dxf>
      <font>
        <b val="0"/>
        <i/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colors>
    <mruColors>
      <color rgb="FFEFF6FB"/>
      <color rgb="FF66FFFF"/>
      <color rgb="FFFFFF99"/>
      <color rgb="FFFFDA65"/>
      <color rgb="FFD7E7F5"/>
      <color rgb="FFAFCEEB"/>
      <color rgb="FFFFFF66"/>
      <color rgb="FFE8E8E8"/>
      <color rgb="FFF7F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77A76-F654-43C6-A14F-1F702FFF4D5F}">
  <sheetPr>
    <pageSetUpPr fitToPage="1"/>
  </sheetPr>
  <dimension ref="B1:AM74"/>
  <sheetViews>
    <sheetView showGridLines="0" tabSelected="1" zoomScaleNormal="100" workbookViewId="0">
      <selection activeCell="B5" sqref="B5:L5"/>
    </sheetView>
  </sheetViews>
  <sheetFormatPr defaultColWidth="9.140625" defaultRowHeight="15" x14ac:dyDescent="0.25"/>
  <cols>
    <col min="1" max="1" width="3.7109375" style="1" customWidth="1"/>
    <col min="2" max="2" width="9.140625" style="1" customWidth="1"/>
    <col min="3" max="3" width="3" style="1" customWidth="1"/>
    <col min="4" max="4" width="18" style="1" customWidth="1"/>
    <col min="5" max="5" width="21.42578125" style="1" customWidth="1"/>
    <col min="6" max="6" width="9.28515625" style="1" customWidth="1"/>
    <col min="7" max="7" width="9.85546875" style="1" customWidth="1"/>
    <col min="8" max="8" width="9.5703125" style="1" customWidth="1"/>
    <col min="9" max="9" width="10.7109375" style="1" customWidth="1"/>
    <col min="10" max="10" width="10.7109375" style="3" customWidth="1"/>
    <col min="11" max="11" width="10.7109375" style="1" customWidth="1"/>
    <col min="12" max="12" width="9" style="1" customWidth="1"/>
    <col min="13" max="13" width="10.85546875" style="15" customWidth="1"/>
    <col min="14" max="18" width="5.140625" style="15" customWidth="1"/>
    <col min="19" max="19" width="5.140625" style="3" customWidth="1"/>
    <col min="20" max="20" width="8.42578125" style="15" customWidth="1"/>
    <col min="21" max="21" width="5.5703125" style="15" customWidth="1"/>
    <col min="22" max="22" width="5.42578125" style="3" customWidth="1"/>
    <col min="23" max="23" width="38.140625" style="33" hidden="1" customWidth="1"/>
    <col min="24" max="24" width="47.85546875" style="3" customWidth="1"/>
    <col min="25" max="25" width="2.140625" style="3" customWidth="1"/>
    <col min="26" max="26" width="2.42578125" style="3" customWidth="1"/>
    <col min="27" max="28" width="3.28515625" style="3" customWidth="1"/>
    <col min="29" max="29" width="4.140625" style="3" customWidth="1"/>
    <col min="30" max="30" width="9.140625" style="33" hidden="1" customWidth="1"/>
    <col min="31" max="38" width="9.140625" style="3" customWidth="1"/>
    <col min="39" max="39" width="9.140625" style="3"/>
    <col min="40" max="16384" width="9.140625" style="1"/>
  </cols>
  <sheetData>
    <row r="1" spans="2:30" x14ac:dyDescent="0.25">
      <c r="B1" s="44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2:30" x14ac:dyDescent="0.25"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2:30" ht="30.75" customHeight="1" x14ac:dyDescent="0.25">
      <c r="B3" s="52" t="s">
        <v>12</v>
      </c>
      <c r="C3" s="52"/>
      <c r="D3" s="52"/>
      <c r="E3" s="52"/>
      <c r="F3" s="37"/>
      <c r="L3" s="30" t="s">
        <v>2</v>
      </c>
      <c r="W3" s="34" t="s">
        <v>1</v>
      </c>
    </row>
    <row r="4" spans="2:30" ht="30" customHeight="1" x14ac:dyDescent="0.25">
      <c r="B4" s="54" t="str">
        <f>IF(B3=W4,W13,IF(B3=W5,W14,IF(B3=W6,W15,IF(B3=W7,W16,IF(B3=W8,W17,IF(B3=W9,W18,IF(B3=W10,W19,"")))))))</f>
        <v>tel. 25 63 267 47, kom. 691 922 934, fax 25 63 393 20
e-mail: siedlce@mscdn.edu.pl</v>
      </c>
      <c r="C4" s="55"/>
      <c r="D4" s="55"/>
      <c r="E4" s="55"/>
      <c r="F4" s="55"/>
      <c r="J4" s="26"/>
      <c r="K4" s="53">
        <v>45601</v>
      </c>
      <c r="L4" s="53"/>
      <c r="W4" s="36" t="s">
        <v>3</v>
      </c>
    </row>
    <row r="5" spans="2:30" ht="55.5" customHeight="1" x14ac:dyDescent="0.25">
      <c r="B5" s="43" t="s">
        <v>88</v>
      </c>
      <c r="C5" s="43"/>
      <c r="D5" s="43"/>
      <c r="E5" s="43"/>
      <c r="F5" s="43"/>
      <c r="G5" s="43"/>
      <c r="H5" s="43"/>
      <c r="I5" s="43"/>
      <c r="J5" s="43"/>
      <c r="K5" s="43"/>
      <c r="L5" s="43"/>
      <c r="W5" s="36" t="s">
        <v>4</v>
      </c>
      <c r="AD5" s="34" t="s">
        <v>1</v>
      </c>
    </row>
    <row r="6" spans="2:30" ht="15.75" customHeight="1" x14ac:dyDescent="0.25">
      <c r="F6" s="2"/>
      <c r="G6" s="31" t="s">
        <v>5</v>
      </c>
      <c r="L6" s="22"/>
      <c r="W6" s="36" t="s">
        <v>6</v>
      </c>
      <c r="AD6" s="35" t="s">
        <v>7</v>
      </c>
    </row>
    <row r="7" spans="2:30" ht="30" x14ac:dyDescent="0.25">
      <c r="C7" s="2"/>
      <c r="D7" s="2"/>
      <c r="E7" s="2"/>
      <c r="F7" s="2"/>
      <c r="G7" s="32" t="s">
        <v>8</v>
      </c>
      <c r="H7" s="2"/>
      <c r="J7" s="21"/>
      <c r="K7" s="21"/>
      <c r="L7" s="21"/>
      <c r="W7" s="36" t="s">
        <v>9</v>
      </c>
      <c r="AD7" s="35" t="s">
        <v>10</v>
      </c>
    </row>
    <row r="8" spans="2:30" ht="17.25" customHeight="1" x14ac:dyDescent="0.25">
      <c r="B8" s="12" t="s">
        <v>11</v>
      </c>
      <c r="C8" s="2"/>
      <c r="D8" s="2"/>
      <c r="E8" s="2"/>
      <c r="F8" s="2"/>
      <c r="G8" s="2"/>
      <c r="H8" s="2"/>
      <c r="J8" s="21"/>
      <c r="K8" s="21"/>
      <c r="L8" s="21"/>
      <c r="W8" s="36" t="s">
        <v>12</v>
      </c>
      <c r="AD8" s="35" t="s">
        <v>13</v>
      </c>
    </row>
    <row r="9" spans="2:30" ht="19.5" customHeight="1" x14ac:dyDescent="0.25">
      <c r="B9" s="1" t="s">
        <v>14</v>
      </c>
      <c r="E9" s="2"/>
      <c r="F9" s="2"/>
      <c r="J9" s="8"/>
      <c r="K9" s="8"/>
      <c r="L9" s="8"/>
      <c r="W9" s="36" t="s">
        <v>15</v>
      </c>
      <c r="AD9" s="35" t="s">
        <v>16</v>
      </c>
    </row>
    <row r="10" spans="2:30" ht="30" x14ac:dyDescent="0.25">
      <c r="B10" s="40" t="s">
        <v>17</v>
      </c>
      <c r="C10" s="41"/>
      <c r="D10" s="42"/>
      <c r="E10" s="59"/>
      <c r="F10" s="47"/>
      <c r="G10" s="47"/>
      <c r="H10" s="47"/>
      <c r="I10" s="47"/>
      <c r="J10" s="47"/>
      <c r="K10" s="47"/>
      <c r="L10" s="48"/>
      <c r="W10" s="36" t="s">
        <v>18</v>
      </c>
      <c r="AD10" s="35" t="s">
        <v>19</v>
      </c>
    </row>
    <row r="11" spans="2:30" x14ac:dyDescent="0.25">
      <c r="B11" s="40" t="s">
        <v>20</v>
      </c>
      <c r="C11" s="41"/>
      <c r="D11" s="42"/>
      <c r="E11" s="46"/>
      <c r="F11" s="47"/>
      <c r="G11" s="47"/>
      <c r="H11" s="47"/>
      <c r="I11" s="47"/>
      <c r="J11" s="47"/>
      <c r="K11" s="47"/>
      <c r="L11" s="48"/>
      <c r="AD11" s="35" t="s">
        <v>21</v>
      </c>
    </row>
    <row r="12" spans="2:30" ht="15" customHeight="1" x14ac:dyDescent="0.25">
      <c r="B12" s="40" t="s">
        <v>22</v>
      </c>
      <c r="C12" s="41"/>
      <c r="D12" s="42"/>
      <c r="E12" s="46"/>
      <c r="F12" s="47"/>
      <c r="G12" s="47"/>
      <c r="H12" s="47"/>
      <c r="I12" s="47"/>
      <c r="J12" s="47"/>
      <c r="K12" s="47"/>
      <c r="L12" s="48"/>
      <c r="AD12" s="35" t="s">
        <v>23</v>
      </c>
    </row>
    <row r="13" spans="2:30" ht="15" customHeight="1" x14ac:dyDescent="0.25">
      <c r="B13" s="40" t="s">
        <v>24</v>
      </c>
      <c r="C13" s="41"/>
      <c r="D13" s="42"/>
      <c r="E13" s="46"/>
      <c r="F13" s="47"/>
      <c r="G13" s="47"/>
      <c r="H13" s="47"/>
      <c r="I13" s="47"/>
      <c r="J13" s="47"/>
      <c r="K13" s="47"/>
      <c r="L13" s="48"/>
      <c r="W13" s="36" t="s">
        <v>25</v>
      </c>
      <c r="AD13" s="35" t="s">
        <v>26</v>
      </c>
    </row>
    <row r="14" spans="2:30" ht="15" customHeight="1" x14ac:dyDescent="0.25">
      <c r="B14" s="40" t="s">
        <v>27</v>
      </c>
      <c r="C14" s="41"/>
      <c r="D14" s="42"/>
      <c r="E14" s="46"/>
      <c r="F14" s="47"/>
      <c r="G14" s="47"/>
      <c r="H14" s="47"/>
      <c r="I14" s="47"/>
      <c r="J14" s="47"/>
      <c r="K14" s="47"/>
      <c r="L14" s="48"/>
      <c r="W14" s="36" t="s">
        <v>28</v>
      </c>
      <c r="AD14" s="35" t="s">
        <v>29</v>
      </c>
    </row>
    <row r="15" spans="2:30" ht="45" x14ac:dyDescent="0.25">
      <c r="D15" s="7"/>
      <c r="E15" s="9"/>
      <c r="F15" s="23"/>
      <c r="G15" s="23"/>
      <c r="H15" s="23"/>
      <c r="I15" s="23"/>
      <c r="J15" s="23"/>
      <c r="K15" s="23"/>
      <c r="L15" s="23"/>
      <c r="W15" s="36" t="s">
        <v>30</v>
      </c>
      <c r="AD15" s="35" t="s">
        <v>31</v>
      </c>
    </row>
    <row r="16" spans="2:30" ht="45" x14ac:dyDescent="0.25">
      <c r="B16" s="1" t="s">
        <v>32</v>
      </c>
      <c r="W16" s="36" t="s">
        <v>33</v>
      </c>
      <c r="AD16" s="35" t="s">
        <v>34</v>
      </c>
    </row>
    <row r="17" spans="2:30" ht="62.25" customHeight="1" x14ac:dyDescent="0.25">
      <c r="B17" s="40" t="s">
        <v>35</v>
      </c>
      <c r="C17" s="41"/>
      <c r="D17" s="42"/>
      <c r="E17" s="56" t="s">
        <v>89</v>
      </c>
      <c r="F17" s="57"/>
      <c r="G17" s="57"/>
      <c r="H17" s="57"/>
      <c r="I17" s="57"/>
      <c r="J17" s="57"/>
      <c r="K17" s="57"/>
      <c r="L17" s="58"/>
      <c r="W17" s="36" t="s">
        <v>36</v>
      </c>
      <c r="AD17" s="35" t="s">
        <v>37</v>
      </c>
    </row>
    <row r="18" spans="2:30" ht="15" customHeight="1" x14ac:dyDescent="0.25">
      <c r="B18" s="40" t="s">
        <v>38</v>
      </c>
      <c r="C18" s="41"/>
      <c r="D18" s="42"/>
      <c r="E18" s="49" t="s">
        <v>23</v>
      </c>
      <c r="F18" s="50"/>
      <c r="G18" s="50"/>
      <c r="H18" s="50"/>
      <c r="I18" s="50"/>
      <c r="J18" s="50"/>
      <c r="K18" s="50"/>
      <c r="L18" s="51"/>
      <c r="M18" s="24"/>
      <c r="N18" s="24"/>
      <c r="O18" s="24"/>
      <c r="P18" s="24"/>
      <c r="Q18" s="24"/>
      <c r="R18" s="24"/>
      <c r="S18" s="25"/>
      <c r="T18" s="24"/>
      <c r="U18" s="24"/>
      <c r="V18" s="25"/>
      <c r="W18" s="36" t="s">
        <v>39</v>
      </c>
      <c r="AD18" s="35" t="s">
        <v>40</v>
      </c>
    </row>
    <row r="19" spans="2:30" ht="15" customHeight="1" x14ac:dyDescent="0.25">
      <c r="B19" s="40" t="s">
        <v>41</v>
      </c>
      <c r="C19" s="41"/>
      <c r="D19" s="42"/>
      <c r="E19" s="19" t="s">
        <v>86</v>
      </c>
      <c r="F19" s="19"/>
      <c r="G19" s="19"/>
      <c r="H19" s="19"/>
      <c r="I19" s="19"/>
      <c r="J19" s="19"/>
      <c r="K19" s="19"/>
      <c r="L19" s="19"/>
      <c r="M19" s="24"/>
      <c r="N19" s="24"/>
      <c r="O19" s="24"/>
      <c r="P19" s="24"/>
      <c r="Q19" s="24"/>
      <c r="R19" s="24"/>
      <c r="S19" s="25"/>
      <c r="T19" s="24"/>
      <c r="U19" s="24"/>
      <c r="V19" s="25"/>
      <c r="W19" s="36" t="s">
        <v>42</v>
      </c>
      <c r="AD19" s="35" t="s">
        <v>43</v>
      </c>
    </row>
    <row r="20" spans="2:30" ht="15" customHeight="1" x14ac:dyDescent="0.25">
      <c r="B20" s="40" t="s">
        <v>44</v>
      </c>
      <c r="C20" s="41"/>
      <c r="D20" s="42"/>
      <c r="E20" s="19" t="s">
        <v>87</v>
      </c>
      <c r="F20" s="19"/>
      <c r="G20" s="19"/>
      <c r="H20" s="19"/>
      <c r="I20" s="19"/>
      <c r="J20" s="19"/>
      <c r="K20" s="19"/>
      <c r="L20" s="19"/>
      <c r="M20" s="24"/>
      <c r="N20" s="24"/>
      <c r="O20" s="24"/>
      <c r="P20" s="24"/>
      <c r="Q20" s="24"/>
      <c r="R20" s="24"/>
      <c r="S20" s="25"/>
      <c r="T20" s="24"/>
      <c r="U20" s="24"/>
      <c r="V20" s="25"/>
      <c r="AD20" s="35" t="s">
        <v>45</v>
      </c>
    </row>
    <row r="21" spans="2:30" ht="15" customHeight="1" x14ac:dyDescent="0.25">
      <c r="B21" s="40" t="s">
        <v>46</v>
      </c>
      <c r="C21" s="41"/>
      <c r="D21" s="42"/>
      <c r="E21" s="19">
        <v>600</v>
      </c>
      <c r="F21" s="19"/>
      <c r="G21" s="19"/>
      <c r="H21" s="19"/>
      <c r="I21" s="19"/>
      <c r="J21" s="19"/>
      <c r="K21" s="19"/>
      <c r="L21" s="19"/>
      <c r="M21" s="24"/>
      <c r="N21" s="24"/>
      <c r="O21" s="24"/>
      <c r="P21" s="24"/>
      <c r="Q21" s="24"/>
      <c r="R21" s="24"/>
      <c r="S21" s="25"/>
      <c r="T21" s="24"/>
      <c r="U21" s="24"/>
      <c r="V21" s="25"/>
      <c r="AD21" s="35" t="s">
        <v>47</v>
      </c>
    </row>
    <row r="22" spans="2:30" ht="15" customHeight="1" x14ac:dyDescent="0.25">
      <c r="B22" s="40" t="s">
        <v>48</v>
      </c>
      <c r="C22" s="41"/>
      <c r="D22" s="42"/>
      <c r="E22" s="19">
        <v>120</v>
      </c>
      <c r="F22" s="19"/>
      <c r="G22" s="19"/>
      <c r="H22" s="19"/>
      <c r="I22" s="19"/>
      <c r="J22" s="20"/>
      <c r="K22" s="19"/>
      <c r="L22" s="19"/>
      <c r="M22" s="24"/>
      <c r="N22" s="24"/>
      <c r="O22" s="24"/>
      <c r="P22" s="24"/>
      <c r="Q22" s="24"/>
      <c r="R22" s="24"/>
      <c r="S22" s="25"/>
      <c r="T22" s="24"/>
      <c r="U22" s="24"/>
      <c r="V22" s="25"/>
      <c r="AD22" s="35" t="s">
        <v>49</v>
      </c>
    </row>
    <row r="23" spans="2:30" ht="15" customHeight="1" x14ac:dyDescent="0.25">
      <c r="J23" s="1"/>
      <c r="AD23" s="35" t="s">
        <v>50</v>
      </c>
    </row>
    <row r="24" spans="2:30" ht="187.5" customHeight="1" x14ac:dyDescent="0.25">
      <c r="C24" s="13" t="s">
        <v>51</v>
      </c>
      <c r="D24" s="60" t="s">
        <v>52</v>
      </c>
      <c r="E24" s="61"/>
      <c r="F24" s="62"/>
      <c r="G24" s="14" t="s">
        <v>53</v>
      </c>
      <c r="H24" s="14" t="s">
        <v>54</v>
      </c>
      <c r="I24" s="14" t="s">
        <v>55</v>
      </c>
      <c r="J24" s="14" t="s">
        <v>56</v>
      </c>
      <c r="K24" s="14" t="s">
        <v>57</v>
      </c>
      <c r="L24" s="16" t="s">
        <v>58</v>
      </c>
    </row>
    <row r="25" spans="2:30" x14ac:dyDescent="0.25">
      <c r="C25" s="29" t="s">
        <v>59</v>
      </c>
      <c r="D25" s="46"/>
      <c r="E25" s="47"/>
      <c r="F25" s="48"/>
      <c r="G25" s="27"/>
      <c r="H25" s="27"/>
      <c r="I25" s="27"/>
      <c r="J25" s="27"/>
      <c r="K25" s="28"/>
      <c r="L25" s="17" t="str">
        <f>IF(SUM(E$22:L$22)*K25=0,"",(SUM(E$22:L$22)*K25))</f>
        <v/>
      </c>
      <c r="M25" s="18" t="str">
        <f>IF(COUNTBLANK(G25:I25)&lt;2,"błąd!","")</f>
        <v/>
      </c>
    </row>
    <row r="26" spans="2:30" hidden="1" x14ac:dyDescent="0.25">
      <c r="C26" s="29" t="s">
        <v>60</v>
      </c>
      <c r="D26" s="46"/>
      <c r="E26" s="47"/>
      <c r="F26" s="48"/>
      <c r="G26" s="27"/>
      <c r="H26" s="27"/>
      <c r="I26" s="27"/>
      <c r="J26" s="27"/>
      <c r="K26" s="28"/>
      <c r="L26" s="17" t="str">
        <f t="shared" ref="L26:L44" si="0">IF(SUM(E$22:L$22)*K26=0,"",(SUM(E$22:L$22)*K26))</f>
        <v/>
      </c>
      <c r="M26" s="18" t="str">
        <f t="shared" ref="M26:M44" si="1">IF(COUNTBLANK(G26:I26)&lt;2,"błąd!","")</f>
        <v/>
      </c>
      <c r="X26" s="38"/>
    </row>
    <row r="27" spans="2:30" hidden="1" x14ac:dyDescent="0.25">
      <c r="C27" s="29" t="s">
        <v>61</v>
      </c>
      <c r="D27" s="46"/>
      <c r="E27" s="47"/>
      <c r="F27" s="48"/>
      <c r="G27" s="27"/>
      <c r="H27" s="27"/>
      <c r="I27" s="27"/>
      <c r="J27" s="27"/>
      <c r="K27" s="28"/>
      <c r="L27" s="17" t="str">
        <f t="shared" si="0"/>
        <v/>
      </c>
      <c r="M27" s="18" t="str">
        <f t="shared" si="1"/>
        <v/>
      </c>
      <c r="X27" s="38"/>
    </row>
    <row r="28" spans="2:30" hidden="1" x14ac:dyDescent="0.25">
      <c r="C28" s="29" t="s">
        <v>62</v>
      </c>
      <c r="D28" s="46"/>
      <c r="E28" s="47"/>
      <c r="F28" s="48"/>
      <c r="G28" s="27"/>
      <c r="H28" s="27"/>
      <c r="I28" s="27"/>
      <c r="J28" s="27"/>
      <c r="K28" s="28"/>
      <c r="L28" s="17" t="str">
        <f t="shared" si="0"/>
        <v/>
      </c>
      <c r="M28" s="18" t="str">
        <f t="shared" si="1"/>
        <v/>
      </c>
      <c r="X28" s="38"/>
    </row>
    <row r="29" spans="2:30" hidden="1" x14ac:dyDescent="0.25">
      <c r="C29" s="29" t="s">
        <v>63</v>
      </c>
      <c r="D29" s="46"/>
      <c r="E29" s="47"/>
      <c r="F29" s="48"/>
      <c r="G29" s="27"/>
      <c r="H29" s="27"/>
      <c r="I29" s="27"/>
      <c r="J29" s="27"/>
      <c r="K29" s="28"/>
      <c r="L29" s="17" t="str">
        <f t="shared" si="0"/>
        <v/>
      </c>
      <c r="M29" s="18" t="str">
        <f t="shared" si="1"/>
        <v/>
      </c>
      <c r="X29" s="38"/>
    </row>
    <row r="30" spans="2:30" hidden="1" x14ac:dyDescent="0.25">
      <c r="C30" s="29" t="s">
        <v>64</v>
      </c>
      <c r="D30" s="46"/>
      <c r="E30" s="47"/>
      <c r="F30" s="48"/>
      <c r="G30" s="27"/>
      <c r="H30" s="27"/>
      <c r="I30" s="27"/>
      <c r="J30" s="27"/>
      <c r="K30" s="28"/>
      <c r="L30" s="17" t="str">
        <f t="shared" si="0"/>
        <v/>
      </c>
      <c r="M30" s="18" t="str">
        <f t="shared" si="1"/>
        <v/>
      </c>
      <c r="X30" s="38"/>
    </row>
    <row r="31" spans="2:30" hidden="1" x14ac:dyDescent="0.25">
      <c r="C31" s="29" t="s">
        <v>65</v>
      </c>
      <c r="D31" s="46"/>
      <c r="E31" s="47"/>
      <c r="F31" s="48"/>
      <c r="G31" s="27"/>
      <c r="H31" s="27"/>
      <c r="I31" s="27"/>
      <c r="J31" s="27"/>
      <c r="K31" s="28"/>
      <c r="L31" s="17" t="str">
        <f t="shared" si="0"/>
        <v/>
      </c>
      <c r="M31" s="18" t="str">
        <f t="shared" si="1"/>
        <v/>
      </c>
      <c r="X31" s="38"/>
      <c r="AB31" s="38"/>
    </row>
    <row r="32" spans="2:30" hidden="1" x14ac:dyDescent="0.25">
      <c r="C32" s="29" t="s">
        <v>66</v>
      </c>
      <c r="D32" s="46"/>
      <c r="E32" s="47"/>
      <c r="F32" s="48"/>
      <c r="G32" s="27"/>
      <c r="H32" s="27"/>
      <c r="I32" s="27"/>
      <c r="J32" s="27"/>
      <c r="K32" s="28"/>
      <c r="L32" s="17" t="str">
        <f t="shared" si="0"/>
        <v/>
      </c>
      <c r="M32" s="18" t="str">
        <f t="shared" si="1"/>
        <v/>
      </c>
      <c r="X32" s="38"/>
    </row>
    <row r="33" spans="2:25" hidden="1" x14ac:dyDescent="0.25">
      <c r="C33" s="29" t="s">
        <v>67</v>
      </c>
      <c r="D33" s="46"/>
      <c r="E33" s="47"/>
      <c r="F33" s="48"/>
      <c r="G33" s="27"/>
      <c r="H33" s="27"/>
      <c r="I33" s="27"/>
      <c r="J33" s="27"/>
      <c r="K33" s="28"/>
      <c r="L33" s="17" t="str">
        <f t="shared" si="0"/>
        <v/>
      </c>
      <c r="M33" s="18" t="str">
        <f t="shared" si="1"/>
        <v/>
      </c>
      <c r="X33" s="38"/>
    </row>
    <row r="34" spans="2:25" hidden="1" x14ac:dyDescent="0.25">
      <c r="C34" s="29" t="s">
        <v>68</v>
      </c>
      <c r="D34" s="46"/>
      <c r="E34" s="47"/>
      <c r="F34" s="48"/>
      <c r="G34" s="27"/>
      <c r="H34" s="27"/>
      <c r="I34" s="27"/>
      <c r="J34" s="27"/>
      <c r="K34" s="28"/>
      <c r="L34" s="17" t="str">
        <f t="shared" si="0"/>
        <v/>
      </c>
      <c r="M34" s="18" t="str">
        <f t="shared" si="1"/>
        <v/>
      </c>
      <c r="X34" s="38"/>
    </row>
    <row r="35" spans="2:25" hidden="1" x14ac:dyDescent="0.25">
      <c r="C35" s="29" t="s">
        <v>69</v>
      </c>
      <c r="D35" s="46"/>
      <c r="E35" s="47"/>
      <c r="F35" s="48"/>
      <c r="G35" s="27"/>
      <c r="H35" s="27"/>
      <c r="I35" s="27"/>
      <c r="J35" s="27"/>
      <c r="K35" s="28"/>
      <c r="L35" s="17" t="str">
        <f t="shared" si="0"/>
        <v/>
      </c>
      <c r="M35" s="18" t="str">
        <f t="shared" si="1"/>
        <v/>
      </c>
      <c r="X35" s="38"/>
    </row>
    <row r="36" spans="2:25" hidden="1" x14ac:dyDescent="0.25">
      <c r="C36" s="29" t="s">
        <v>70</v>
      </c>
      <c r="D36" s="46"/>
      <c r="E36" s="47"/>
      <c r="F36" s="48"/>
      <c r="G36" s="27"/>
      <c r="H36" s="27"/>
      <c r="I36" s="27"/>
      <c r="J36" s="27"/>
      <c r="K36" s="28"/>
      <c r="L36" s="17" t="str">
        <f t="shared" si="0"/>
        <v/>
      </c>
      <c r="M36" s="18" t="str">
        <f t="shared" si="1"/>
        <v/>
      </c>
      <c r="X36" s="38"/>
    </row>
    <row r="37" spans="2:25" hidden="1" x14ac:dyDescent="0.25">
      <c r="C37" s="29" t="s">
        <v>71</v>
      </c>
      <c r="D37" s="46"/>
      <c r="E37" s="47"/>
      <c r="F37" s="48"/>
      <c r="G37" s="27"/>
      <c r="H37" s="27"/>
      <c r="I37" s="27"/>
      <c r="J37" s="27"/>
      <c r="K37" s="28"/>
      <c r="L37" s="17" t="str">
        <f t="shared" si="0"/>
        <v/>
      </c>
      <c r="M37" s="18" t="str">
        <f t="shared" si="1"/>
        <v/>
      </c>
    </row>
    <row r="38" spans="2:25" hidden="1" x14ac:dyDescent="0.25">
      <c r="C38" s="29" t="s">
        <v>72</v>
      </c>
      <c r="D38" s="46"/>
      <c r="E38" s="47"/>
      <c r="F38" s="48"/>
      <c r="G38" s="27"/>
      <c r="H38" s="27"/>
      <c r="I38" s="27"/>
      <c r="J38" s="27"/>
      <c r="K38" s="28"/>
      <c r="L38" s="17" t="str">
        <f t="shared" si="0"/>
        <v/>
      </c>
      <c r="M38" s="18" t="str">
        <f t="shared" si="1"/>
        <v/>
      </c>
    </row>
    <row r="39" spans="2:25" hidden="1" x14ac:dyDescent="0.25">
      <c r="C39" s="29" t="s">
        <v>73</v>
      </c>
      <c r="D39" s="46"/>
      <c r="E39" s="47"/>
      <c r="F39" s="48"/>
      <c r="G39" s="27"/>
      <c r="H39" s="27"/>
      <c r="I39" s="27"/>
      <c r="J39" s="27"/>
      <c r="K39" s="28"/>
      <c r="L39" s="17" t="str">
        <f t="shared" si="0"/>
        <v/>
      </c>
      <c r="M39" s="18" t="str">
        <f t="shared" si="1"/>
        <v/>
      </c>
    </row>
    <row r="40" spans="2:25" hidden="1" x14ac:dyDescent="0.25">
      <c r="C40" s="29" t="s">
        <v>74</v>
      </c>
      <c r="D40" s="46"/>
      <c r="E40" s="47"/>
      <c r="F40" s="48"/>
      <c r="G40" s="27"/>
      <c r="H40" s="27"/>
      <c r="I40" s="27"/>
      <c r="J40" s="27"/>
      <c r="K40" s="28"/>
      <c r="L40" s="17" t="str">
        <f t="shared" si="0"/>
        <v/>
      </c>
      <c r="M40" s="18" t="str">
        <f t="shared" si="1"/>
        <v/>
      </c>
    </row>
    <row r="41" spans="2:25" hidden="1" x14ac:dyDescent="0.25">
      <c r="C41" s="29" t="s">
        <v>75</v>
      </c>
      <c r="D41" s="46"/>
      <c r="E41" s="47"/>
      <c r="F41" s="48"/>
      <c r="G41" s="27"/>
      <c r="H41" s="27"/>
      <c r="I41" s="27"/>
      <c r="J41" s="27"/>
      <c r="K41" s="28"/>
      <c r="L41" s="17" t="str">
        <f t="shared" si="0"/>
        <v/>
      </c>
      <c r="M41" s="18" t="str">
        <f t="shared" si="1"/>
        <v/>
      </c>
    </row>
    <row r="42" spans="2:25" hidden="1" x14ac:dyDescent="0.25">
      <c r="C42" s="29" t="s">
        <v>76</v>
      </c>
      <c r="D42" s="46"/>
      <c r="E42" s="47"/>
      <c r="F42" s="48"/>
      <c r="G42" s="27"/>
      <c r="H42" s="27"/>
      <c r="I42" s="27"/>
      <c r="J42" s="27"/>
      <c r="K42" s="28"/>
      <c r="L42" s="17" t="str">
        <f t="shared" si="0"/>
        <v/>
      </c>
      <c r="M42" s="18" t="str">
        <f t="shared" si="1"/>
        <v/>
      </c>
    </row>
    <row r="43" spans="2:25" hidden="1" x14ac:dyDescent="0.25">
      <c r="C43" s="29" t="s">
        <v>77</v>
      </c>
      <c r="D43" s="46"/>
      <c r="E43" s="47"/>
      <c r="F43" s="48"/>
      <c r="G43" s="27"/>
      <c r="H43" s="27"/>
      <c r="I43" s="27"/>
      <c r="J43" s="27"/>
      <c r="K43" s="28"/>
      <c r="L43" s="17" t="str">
        <f t="shared" si="0"/>
        <v/>
      </c>
      <c r="M43" s="18" t="str">
        <f t="shared" si="1"/>
        <v/>
      </c>
    </row>
    <row r="44" spans="2:25" hidden="1" x14ac:dyDescent="0.25">
      <c r="C44" s="29" t="s">
        <v>78</v>
      </c>
      <c r="D44" s="46"/>
      <c r="E44" s="47"/>
      <c r="F44" s="48"/>
      <c r="G44" s="27"/>
      <c r="H44" s="27"/>
      <c r="I44" s="27"/>
      <c r="J44" s="27"/>
      <c r="K44" s="28"/>
      <c r="L44" s="17" t="str">
        <f t="shared" si="0"/>
        <v/>
      </c>
      <c r="M44" s="18" t="str">
        <f t="shared" si="1"/>
        <v/>
      </c>
    </row>
    <row r="45" spans="2:25" x14ac:dyDescent="0.25">
      <c r="B45" s="5" t="s">
        <v>79</v>
      </c>
      <c r="C45" s="7"/>
      <c r="D45" s="7"/>
      <c r="J45" s="1"/>
      <c r="Y45" s="39"/>
    </row>
    <row r="46" spans="2:25" x14ac:dyDescent="0.25">
      <c r="B46" s="1" t="s">
        <v>80</v>
      </c>
      <c r="D46" s="7"/>
      <c r="J46" s="1"/>
      <c r="Y46" s="39"/>
    </row>
    <row r="47" spans="2:25" ht="36.75" customHeight="1" x14ac:dyDescent="0.25">
      <c r="B47" s="65" t="s">
        <v>81</v>
      </c>
      <c r="C47" s="66"/>
      <c r="D47" s="66"/>
      <c r="E47" s="66"/>
      <c r="F47" s="66"/>
      <c r="G47" s="66"/>
      <c r="H47" s="66"/>
      <c r="I47" s="66"/>
      <c r="J47" s="66"/>
      <c r="K47" s="66"/>
      <c r="L47" s="66"/>
      <c r="Y47" s="39"/>
    </row>
    <row r="48" spans="2:25" x14ac:dyDescent="0.25">
      <c r="B48" s="7"/>
      <c r="C48" s="7"/>
      <c r="D48" s="7"/>
      <c r="J48" s="1"/>
      <c r="Y48" s="39"/>
    </row>
    <row r="49" spans="2:25" x14ac:dyDescent="0.25">
      <c r="B49" s="7"/>
      <c r="C49" s="7"/>
      <c r="D49" s="7"/>
      <c r="J49" s="1"/>
      <c r="Y49" s="39"/>
    </row>
    <row r="50" spans="2:25" x14ac:dyDescent="0.25">
      <c r="B50" s="7"/>
      <c r="C50" s="7"/>
      <c r="D50" s="7"/>
      <c r="J50" s="1"/>
      <c r="Y50" s="39"/>
    </row>
    <row r="51" spans="2:25" x14ac:dyDescent="0.25">
      <c r="B51" s="7"/>
      <c r="C51" s="7"/>
      <c r="D51" s="7"/>
      <c r="J51" s="1"/>
      <c r="Y51" s="39"/>
    </row>
    <row r="52" spans="2:25" x14ac:dyDescent="0.25">
      <c r="B52" s="7"/>
      <c r="C52" s="7"/>
      <c r="D52" s="7"/>
      <c r="J52" s="1"/>
      <c r="Y52" s="39"/>
    </row>
    <row r="53" spans="2:25" ht="15" customHeight="1" x14ac:dyDescent="0.25">
      <c r="B53" s="7"/>
      <c r="C53" s="7"/>
      <c r="D53" s="7"/>
      <c r="J53" s="1"/>
      <c r="Y53" s="39"/>
    </row>
    <row r="54" spans="2:25" x14ac:dyDescent="0.25">
      <c r="B54" s="4"/>
      <c r="C54" s="4"/>
      <c r="D54" s="4"/>
      <c r="F54" s="5"/>
      <c r="G54" s="4"/>
      <c r="H54" s="4"/>
      <c r="I54" s="4"/>
      <c r="J54" s="10"/>
      <c r="K54" s="7" t="s">
        <v>82</v>
      </c>
    </row>
    <row r="55" spans="2:25" x14ac:dyDescent="0.25">
      <c r="B55" s="4"/>
      <c r="C55" s="4"/>
      <c r="D55" s="4"/>
      <c r="F55" s="5"/>
      <c r="G55" s="4"/>
      <c r="H55" s="4"/>
      <c r="I55" s="4"/>
      <c r="J55" s="6"/>
      <c r="K55" s="11" t="s">
        <v>83</v>
      </c>
    </row>
    <row r="56" spans="2:25" x14ac:dyDescent="0.25">
      <c r="B56" s="4"/>
      <c r="D56" s="4"/>
      <c r="F56" s="5"/>
      <c r="G56" s="4"/>
      <c r="H56" s="4"/>
      <c r="I56" s="4"/>
      <c r="J56" s="6"/>
    </row>
    <row r="57" spans="2:25" ht="51" customHeight="1" x14ac:dyDescent="0.25">
      <c r="B57" s="67" t="s">
        <v>84</v>
      </c>
      <c r="C57" s="67"/>
      <c r="D57" s="67"/>
      <c r="E57" s="67"/>
      <c r="F57" s="67"/>
      <c r="G57" s="67"/>
      <c r="H57" s="67"/>
      <c r="I57" s="67"/>
      <c r="J57" s="67"/>
      <c r="K57" s="67"/>
      <c r="L57" s="67"/>
    </row>
    <row r="58" spans="2:25" x14ac:dyDescent="0.25">
      <c r="B58" s="4"/>
      <c r="D58" s="4"/>
      <c r="F58" s="5"/>
      <c r="G58" s="4"/>
      <c r="H58" s="4"/>
      <c r="I58" s="4"/>
      <c r="J58" s="6"/>
    </row>
    <row r="59" spans="2:25" ht="21" customHeight="1" x14ac:dyDescent="0.25">
      <c r="B59" s="63" t="s">
        <v>85</v>
      </c>
      <c r="C59" s="64"/>
      <c r="D59" s="64"/>
      <c r="E59" s="64"/>
      <c r="F59" s="64"/>
      <c r="G59" s="64"/>
      <c r="H59" s="64"/>
      <c r="I59" s="64"/>
      <c r="J59" s="64"/>
      <c r="K59" s="64"/>
      <c r="L59" s="64"/>
    </row>
    <row r="60" spans="2:25" ht="54" customHeight="1" x14ac:dyDescent="0.25"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</row>
    <row r="61" spans="2:25" ht="54" customHeight="1" x14ac:dyDescent="0.25"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</row>
    <row r="62" spans="2:25" ht="54" customHeight="1" x14ac:dyDescent="0.25"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</row>
    <row r="63" spans="2:25" ht="54" customHeight="1" x14ac:dyDescent="0.25"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1"/>
      <c r="N63" s="1"/>
      <c r="O63" s="1"/>
      <c r="P63" s="1"/>
      <c r="Q63" s="1"/>
      <c r="R63" s="1"/>
      <c r="S63" s="1"/>
    </row>
    <row r="64" spans="2:25" ht="54" customHeight="1" x14ac:dyDescent="0.25"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1"/>
      <c r="N64" s="1"/>
      <c r="O64" s="1"/>
      <c r="P64" s="1"/>
      <c r="Q64" s="1"/>
      <c r="R64" s="1"/>
      <c r="S64" s="1"/>
    </row>
    <row r="65" spans="2:19" ht="54" customHeight="1" x14ac:dyDescent="0.25"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1"/>
      <c r="N65" s="1"/>
      <c r="O65" s="1"/>
      <c r="P65" s="1"/>
      <c r="Q65" s="1"/>
      <c r="R65" s="1"/>
      <c r="S65" s="1"/>
    </row>
    <row r="66" spans="2:19" ht="54" customHeight="1" x14ac:dyDescent="0.25"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1"/>
      <c r="N66" s="1"/>
      <c r="O66" s="1"/>
      <c r="P66" s="1"/>
      <c r="Q66" s="1"/>
      <c r="R66" s="1"/>
      <c r="S66" s="1"/>
    </row>
    <row r="67" spans="2:19" ht="54" customHeight="1" x14ac:dyDescent="0.25"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1"/>
      <c r="N67" s="1"/>
      <c r="O67" s="1"/>
      <c r="P67" s="1"/>
      <c r="Q67" s="1"/>
      <c r="R67" s="1"/>
      <c r="S67" s="1"/>
    </row>
    <row r="68" spans="2:19" ht="54" customHeight="1" x14ac:dyDescent="0.25"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1"/>
      <c r="N68" s="1"/>
      <c r="O68" s="1"/>
      <c r="P68" s="1"/>
      <c r="Q68" s="1"/>
      <c r="R68" s="1"/>
      <c r="S68" s="1"/>
    </row>
    <row r="69" spans="2:19" ht="54" customHeight="1" x14ac:dyDescent="0.25"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1"/>
      <c r="N69" s="1"/>
      <c r="O69" s="1"/>
      <c r="P69" s="1"/>
      <c r="Q69" s="1"/>
      <c r="R69" s="1"/>
      <c r="S69" s="1"/>
    </row>
    <row r="70" spans="2:19" ht="54" customHeight="1" x14ac:dyDescent="0.25"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1"/>
      <c r="N70" s="1"/>
      <c r="O70" s="1"/>
      <c r="P70" s="1"/>
      <c r="Q70" s="1"/>
      <c r="R70" s="1"/>
      <c r="S70" s="1"/>
    </row>
    <row r="71" spans="2:19" ht="54" customHeight="1" x14ac:dyDescent="0.25"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1"/>
      <c r="N71" s="1"/>
      <c r="O71" s="1"/>
      <c r="P71" s="1"/>
      <c r="Q71" s="1"/>
      <c r="R71" s="1"/>
      <c r="S71" s="1"/>
    </row>
    <row r="72" spans="2:19" ht="54" customHeight="1" x14ac:dyDescent="0.25"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1"/>
      <c r="N72" s="1"/>
      <c r="O72" s="1"/>
      <c r="P72" s="1"/>
      <c r="Q72" s="1"/>
      <c r="R72" s="1"/>
      <c r="S72" s="1"/>
    </row>
    <row r="73" spans="2:19" ht="54" customHeight="1" x14ac:dyDescent="0.25"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1"/>
      <c r="N73" s="1"/>
      <c r="O73" s="1"/>
      <c r="P73" s="1"/>
      <c r="Q73" s="1"/>
      <c r="R73" s="1"/>
      <c r="S73" s="1"/>
    </row>
    <row r="74" spans="2:19" ht="54" customHeight="1" x14ac:dyDescent="0.25"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1"/>
      <c r="N74" s="1"/>
      <c r="O74" s="1"/>
      <c r="P74" s="1"/>
      <c r="Q74" s="1"/>
      <c r="R74" s="1"/>
      <c r="S74" s="1"/>
    </row>
  </sheetData>
  <sheetProtection algorithmName="SHA-512" hashValue="ORr8WxVFeUOJ5ix7VBDpJGlJmc0rSkdD84D2ee4X99iRN/q8VIDpj5p768aHolSU2WYKwyzmsnkkZA9wbii/pA==" saltValue="Tqnuxa0jScrmPzcZrgIShA==" spinCount="100000" sheet="1" formatColumns="0" formatRows="0"/>
  <sortState ref="B25:L44">
    <sortCondition ref="K25:K44"/>
  </sortState>
  <mergeCells count="47">
    <mergeCell ref="B17:D17"/>
    <mergeCell ref="B18:D18"/>
    <mergeCell ref="B19:D19"/>
    <mergeCell ref="B20:D20"/>
    <mergeCell ref="B21:D21"/>
    <mergeCell ref="B59:L74"/>
    <mergeCell ref="D34:F34"/>
    <mergeCell ref="D40:F40"/>
    <mergeCell ref="D35:F35"/>
    <mergeCell ref="D36:F36"/>
    <mergeCell ref="D37:F37"/>
    <mergeCell ref="D38:F38"/>
    <mergeCell ref="B47:L47"/>
    <mergeCell ref="B57:L57"/>
    <mergeCell ref="D39:F39"/>
    <mergeCell ref="D44:F44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B5:L5"/>
    <mergeCell ref="B1:L2"/>
    <mergeCell ref="D41:F41"/>
    <mergeCell ref="D42:F42"/>
    <mergeCell ref="D43:F43"/>
    <mergeCell ref="E18:L18"/>
    <mergeCell ref="B3:E3"/>
    <mergeCell ref="B22:D22"/>
    <mergeCell ref="K4:L4"/>
    <mergeCell ref="B4:F4"/>
    <mergeCell ref="E17:L17"/>
    <mergeCell ref="E10:L10"/>
    <mergeCell ref="E11:L11"/>
    <mergeCell ref="E12:L12"/>
    <mergeCell ref="E13:L13"/>
    <mergeCell ref="E14:L14"/>
    <mergeCell ref="B10:D10"/>
    <mergeCell ref="B11:D11"/>
    <mergeCell ref="B12:D12"/>
    <mergeCell ref="B13:D13"/>
    <mergeCell ref="B14:D14"/>
  </mergeCells>
  <conditionalFormatting sqref="L25:L44">
    <cfRule type="containsText" dxfId="3" priority="3" operator="containsText" text="błąd!">
      <formula>NOT(ISERROR(SEARCH("błąd!",L25)))</formula>
    </cfRule>
  </conditionalFormatting>
  <conditionalFormatting sqref="M25:M44">
    <cfRule type="containsText" dxfId="2" priority="2" operator="containsText" text="błąd!">
      <formula>NOT(ISERROR(SEARCH("błąd!",M25)))</formula>
    </cfRule>
  </conditionalFormatting>
  <dataValidations count="7">
    <dataValidation type="list" allowBlank="1" showInputMessage="1" showErrorMessage="1" sqref="G26:I44" xr:uid="{F53EB04F-A870-4BF1-865C-A5D509E160C4}">
      <formula1>$W$25:$W$26</formula1>
    </dataValidation>
    <dataValidation type="whole" operator="greaterThanOrEqual" allowBlank="1" showInputMessage="1" showErrorMessage="1" sqref="M18:V22" xr:uid="{82F842F1-0C30-4C7E-B26C-9A31F0886EE9}">
      <formula1>1</formula1>
    </dataValidation>
    <dataValidation type="whole" operator="greaterThanOrEqual" allowBlank="1" showInputMessage="1" showErrorMessage="1" sqref="J25:K44" xr:uid="{0DEE2FF0-54AF-4A7F-9700-5E0C5103E96D}">
      <formula1>0</formula1>
    </dataValidation>
    <dataValidation type="list" allowBlank="1" showInputMessage="1" showErrorMessage="1" sqref="E18:L18" xr:uid="{0E4F4961-715D-45F3-A89E-80CB51FDC241}">
      <formula1>$AD$5:$AD$23</formula1>
    </dataValidation>
    <dataValidation type="list" allowBlank="1" showInputMessage="1" showErrorMessage="1" sqref="F54:F58" xr:uid="{44CAB23F-6675-43FA-9D97-7A61BC0D06CE}">
      <formula1>#REF!</formula1>
    </dataValidation>
    <dataValidation type="list" allowBlank="1" showInputMessage="1" showErrorMessage="1" sqref="B3:E3" xr:uid="{9A779F54-6B71-4D08-AA9B-2102B75E74F3}">
      <formula1>$W$3:$W$10</formula1>
    </dataValidation>
    <dataValidation type="list" allowBlank="1" showInputMessage="1" showErrorMessage="1" sqref="G25:I25" xr:uid="{7B56D1FD-39F3-4BF9-A97C-F72F396BAA2B}">
      <formula1>"tak"</formula1>
    </dataValidation>
  </dataValidations>
  <pageMargins left="0.59055118110236227" right="0.59055118110236227" top="1.3385826771653544" bottom="1.3385826771653544" header="0.70866141732283472" footer="0.51181102362204722"/>
  <pageSetup paperSize="9" scale="68" fitToHeight="2" orientation="portrait" r:id="rId1"/>
  <headerFooter>
    <oddHeader>&amp;L&amp;G</oddHeader>
    <oddFooter>&amp;L&amp;9&amp;G&amp;R&amp;G</oddFooter>
  </headerFooter>
  <legacyDrawingHF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C5D4DCFB-3E49-43B8-8DBC-BA5D3CC98343}">
            <xm:f>NOT(ISERROR(SEARCH($AD$5,E18)))</xm:f>
            <xm:f>$AD$5</xm:f>
            <x14:dxf>
              <font>
                <b val="0"/>
                <i/>
                <color rgb="FFC00000"/>
              </font>
            </x14:dxf>
          </x14:cfRule>
          <xm:sqref>E18:L18</xm:sqref>
        </x14:conditionalFormatting>
        <x14:conditionalFormatting xmlns:xm="http://schemas.microsoft.com/office/excel/2006/main">
          <x14:cfRule type="containsText" priority="14" operator="containsText" id="{8859DF73-5207-4860-8838-41221D3DD329}">
            <xm:f>NOT(ISERROR(SEARCH($W$3,B3)))</xm:f>
            <xm:f>$W$3</xm:f>
            <x14:dxf>
              <font>
                <b val="0"/>
                <i/>
                <color rgb="FFC00000"/>
              </font>
            </x14:dxf>
          </x14:cfRule>
          <xm:sqref>J7:L9 B3:E3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5</vt:i4>
      </vt:variant>
    </vt:vector>
  </HeadingPairs>
  <TitlesOfParts>
    <vt:vector size="6" baseType="lpstr">
      <vt:lpstr>Arkusz1</vt:lpstr>
      <vt:lpstr>Arkusz1!_edn1</vt:lpstr>
      <vt:lpstr>Arkusz1!_edn2</vt:lpstr>
      <vt:lpstr>Arkusz1!_ednref1</vt:lpstr>
      <vt:lpstr>Arkusz1!_ednref2</vt:lpstr>
      <vt:lpstr>Arkusz1!Obszar_wydruku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</dc:creator>
  <cp:keywords/>
  <dc:description/>
  <cp:lastModifiedBy>Marta Konarzewska</cp:lastModifiedBy>
  <cp:revision/>
  <dcterms:created xsi:type="dcterms:W3CDTF">2019-11-19T09:39:53Z</dcterms:created>
  <dcterms:modified xsi:type="dcterms:W3CDTF">2024-11-05T13:36:51Z</dcterms:modified>
  <cp:category/>
  <cp:contentStatus/>
</cp:coreProperties>
</file>